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<sst xmlns="http://schemas.openxmlformats.org/spreadsheetml/2006/main" count="90" uniqueCount="74">
  <si>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</si>
  <si>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</si>
  <si>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</si>
  <si>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</si>
  <si>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</si>
  <si>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</si>
  <si>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</si>
  <si>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</si>
  <si>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</si>
  <si>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</si>
  <si>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</si>
  <si>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</si>
  <si>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</si>
  <si>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</si>
  <si>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</si>
  <si>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</si>
  <si>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</si>
  <si>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</si>
  <si>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</si>
  <si>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</si>
  <si>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</si>
  <si>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</si>
  <si>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</si>
  <si>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</si>
  <si>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</si>
  <si>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</si>
  <si>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</si>
  <si>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</si>
  <si>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</si>
  <si>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</si>
  <si>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</si>
  <si>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</si>
  <si>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</si>
  <si>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</si>
  <si>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</si>
  <si>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</si>
  <si>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</si>
  <si>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</si>
  <si>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</si>
  <si>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</si>
  <si>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</si>
  <si>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</si>
  <si>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</si>
  <si>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</si>
  <si>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</si>
  <si>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</si>
  <si>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</si>
  <si>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</si>
  <si>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</si>
  <si>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</si>
  <si>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</si>
  <si>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</si>
  <si>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</si>
  <si>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</si>
  <si>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</si>
  <si>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</si>
  <si>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</si>
  <si>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</si>
  <si>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</si>
  <si>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</si>
  <si>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</si>
  <si>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</si>
  <si>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</si>
  <si>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</si>
  <si>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</si>
  <si>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</si>
  <si>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</si>
  <si>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30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</si>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</sst>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46.61</v>
          </cell>
          <cell r="AA9">
            <v>2088</v>
          </cell>
          <cell r="AB9">
            <v>42.6</v>
          </cell>
        </row>
        <row r="10">
          <cell r="Z10">
            <v>3.8</v>
          </cell>
          <cell r="AA10">
            <v>353</v>
          </cell>
          <cell r="AB10">
            <v>4.1950000000000003</v>
          </cell>
        </row>
        <row r="11">
          <cell r="Z11">
            <v>42.77</v>
          </cell>
          <cell r="AA11">
            <v>3333</v>
          </cell>
          <cell r="AB11">
            <v>36.799999999999997</v>
          </cell>
        </row>
        <row r="12">
          <cell r="Z12">
            <v>7.05</v>
          </cell>
          <cell r="AA12">
            <v>745</v>
          </cell>
          <cell r="AB12">
            <v>7.8</v>
          </cell>
        </row>
        <row r="13">
          <cell r="Z13">
            <v>4.4000000000000004</v>
          </cell>
          <cell r="AA13">
            <v>414</v>
          </cell>
          <cell r="AB13">
            <v>4.9000000000000004</v>
          </cell>
        </row>
        <row r="14">
          <cell r="Z14">
            <v>0.86</v>
          </cell>
          <cell r="AA14">
            <v>72</v>
          </cell>
          <cell r="AB14">
            <v>0.7</v>
          </cell>
        </row>
        <row r="15">
          <cell r="Z15">
            <v>10.56</v>
          </cell>
          <cell r="AA15">
            <v>1000</v>
          </cell>
          <cell r="AB15">
            <v>10.82</v>
          </cell>
        </row>
        <row r="16">
          <cell r="Z16">
            <v>20.260000000000002</v>
          </cell>
          <cell r="AA16">
            <v>1283</v>
          </cell>
          <cell r="AB16">
            <v>20.399999999999999</v>
          </cell>
        </row>
        <row r="17">
          <cell r="Z17">
            <v>1.91</v>
          </cell>
          <cell r="AA17">
            <v>185</v>
          </cell>
          <cell r="AB17">
            <v>2.25</v>
          </cell>
        </row>
        <row r="18">
          <cell r="Z18">
            <v>5.16</v>
          </cell>
          <cell r="AB18">
            <v>4.8</v>
          </cell>
        </row>
        <row r="19">
          <cell r="Z19">
            <v>0.48</v>
          </cell>
          <cell r="AA19">
            <v>133</v>
          </cell>
          <cell r="AB19">
            <v>1.19</v>
          </cell>
        </row>
        <row r="20">
          <cell r="Z20">
            <v>3.1</v>
          </cell>
          <cell r="AA20">
            <v>993</v>
          </cell>
          <cell r="AB20">
            <v>4.5</v>
          </cell>
        </row>
        <row r="21">
          <cell r="Z21">
            <v>0.91</v>
          </cell>
          <cell r="AA21">
            <v>909</v>
          </cell>
          <cell r="AB21">
            <v>5.5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181.02</v>
          </cell>
          <cell r="AA23">
            <v>10626</v>
          </cell>
          <cell r="AB23">
            <v>170.8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</v>
          </cell>
          <cell r="AA25">
            <v>3958</v>
          </cell>
          <cell r="AB25">
            <v>59.7</v>
          </cell>
        </row>
        <row r="26">
          <cell r="Z26">
            <v>117.69</v>
          </cell>
          <cell r="AA26">
            <v>7286</v>
          </cell>
          <cell r="AB26">
            <v>105.5</v>
          </cell>
        </row>
        <row r="27">
          <cell r="Z27">
            <v>8.8000000000000007</v>
          </cell>
          <cell r="AA27">
            <v>760</v>
          </cell>
          <cell r="AB27">
            <v>11.5</v>
          </cell>
        </row>
        <row r="28">
          <cell r="Z28">
            <v>38.96</v>
          </cell>
          <cell r="AA28">
            <v>2580</v>
          </cell>
          <cell r="AB28">
            <v>36.200000000000003</v>
          </cell>
        </row>
        <row r="29">
          <cell r="Z29">
            <v>90.1</v>
          </cell>
          <cell r="AA29">
            <v>7588</v>
          </cell>
          <cell r="AB29">
            <v>88.9</v>
          </cell>
        </row>
        <row r="30">
          <cell r="Z30">
            <v>9.69</v>
          </cell>
          <cell r="AA30">
            <v>578</v>
          </cell>
          <cell r="AB30">
            <v>7.3</v>
          </cell>
        </row>
        <row r="31">
          <cell r="Z31">
            <v>28.66</v>
          </cell>
          <cell r="AA31">
            <v>1700</v>
          </cell>
          <cell r="AB31">
            <v>27.1</v>
          </cell>
        </row>
        <row r="32">
          <cell r="Z32">
            <v>0.74</v>
          </cell>
          <cell r="AA32">
            <v>99</v>
          </cell>
          <cell r="AB32">
            <v>0.77</v>
          </cell>
        </row>
        <row r="33">
          <cell r="Z33">
            <v>42.04</v>
          </cell>
          <cell r="AA33">
            <v>2916</v>
          </cell>
          <cell r="AB33">
            <v>49.6</v>
          </cell>
        </row>
        <row r="34">
          <cell r="Z34">
            <v>7.12</v>
          </cell>
          <cell r="AA34">
            <v>806</v>
          </cell>
          <cell r="AB34">
            <v>10.3</v>
          </cell>
        </row>
        <row r="35">
          <cell r="Z35">
            <v>9.5299999999999994</v>
          </cell>
          <cell r="AA35">
            <v>1613</v>
          </cell>
          <cell r="AB35">
            <v>10.6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193.31</v>
          </cell>
          <cell r="AA38">
            <v>7119</v>
          </cell>
          <cell r="AB38">
            <v>172.5</v>
          </cell>
        </row>
        <row r="39">
          <cell r="Z39">
            <v>6.7</v>
          </cell>
          <cell r="AA39">
            <v>440</v>
          </cell>
          <cell r="AB39">
            <v>6.2</v>
          </cell>
        </row>
        <row r="40">
          <cell r="Z40">
            <v>15.6</v>
          </cell>
          <cell r="AA40">
            <v>1684</v>
          </cell>
          <cell r="AB40">
            <v>16.600000000000001</v>
          </cell>
        </row>
        <row r="41">
          <cell r="Z41">
            <v>166.46</v>
          </cell>
          <cell r="AA41">
            <v>5586</v>
          </cell>
          <cell r="AB41">
            <v>138.6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1159.69</v>
          </cell>
          <cell r="AA43">
            <v>67927</v>
          </cell>
          <cell r="AB43">
            <v>1060.0250000000001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46.32</v>
      </c>
      <c r="C11" s="63">
        <v>-0.28999999999999915</v>
      </c>
      <c r="D11" s="63">
        <v>39.6</v>
      </c>
      <c r="E11" s="64">
        <v>1868</v>
      </c>
      <c r="F11" s="64">
        <v>1902</v>
      </c>
      <c r="G11" s="63">
        <v>24.796573875802999</v>
      </c>
      <c r="H11" s="65">
        <v>-0.15524625267665826</v>
      </c>
      <c r="I11" s="63">
        <v>20.820189274447952</v>
      </c>
      <c r="J11" s="63">
        <v>6.7199999999999989</v>
      </c>
      <c r="K11" s="63">
        <v>3.976384601355047</v>
      </c>
      <c r="L11" s="63">
        <v>49.09</v>
      </c>
      <c r="M11" s="66">
        <f>'[1]Исходный для набора'!Z9</f>
        <v>46.61</v>
      </c>
      <c r="N11" s="67">
        <f>'[1]Исходный для набора'!AA9</f>
        <v>2088</v>
      </c>
      <c r="O11" s="66">
        <f>'[1]Исходный для набора'!AB9</f>
        <v>42.6</v>
      </c>
    </row>
    <row r="12" spans="1:23" ht="16.8" x14ac:dyDescent="0.3">
      <c r="A12" s="62" t="s">
        <v>22</v>
      </c>
      <c r="B12" s="63">
        <v>180.61</v>
      </c>
      <c r="C12" s="63">
        <v>-0.40999999999999659</v>
      </c>
      <c r="D12" s="63">
        <v>189.2</v>
      </c>
      <c r="E12" s="64">
        <v>10706</v>
      </c>
      <c r="F12" s="64">
        <v>10626</v>
      </c>
      <c r="G12" s="63">
        <v>16.869979450775269</v>
      </c>
      <c r="H12" s="65">
        <v>-3.8296282458436082E-2</v>
      </c>
      <c r="I12" s="63">
        <v>17.805383022774325</v>
      </c>
      <c r="J12" s="63">
        <v>-8.589999999999975</v>
      </c>
      <c r="K12" s="63">
        <v>-0.93540357199905699</v>
      </c>
      <c r="L12" s="63">
        <v>208.05</v>
      </c>
      <c r="M12" s="66">
        <f>'[1]Исходный для набора'!Z23</f>
        <v>181.02</v>
      </c>
      <c r="N12" s="67" t="e">
        <f>'[1]Исходный для набора'!#REF!</f>
        <v>#REF!</v>
      </c>
      <c r="O12" s="66">
        <f>'[1]Исходный для набора'!AB23</f>
        <v>170.8</v>
      </c>
    </row>
    <row r="13" spans="1:23" ht="16.8" x14ac:dyDescent="0.3">
      <c r="A13" s="62" t="s">
        <v>23</v>
      </c>
      <c r="B13" s="63">
        <v>10.43</v>
      </c>
      <c r="C13" s="63">
        <v>-0.13000000000000078</v>
      </c>
      <c r="D13" s="63">
        <v>12.7</v>
      </c>
      <c r="E13" s="64">
        <v>1015</v>
      </c>
      <c r="F13" s="64">
        <v>1015</v>
      </c>
      <c r="G13" s="63">
        <v>10.275862068965518</v>
      </c>
      <c r="H13" s="65">
        <v>-0.12807881773398933</v>
      </c>
      <c r="I13" s="63">
        <v>12.512315270935961</v>
      </c>
      <c r="J13" s="63">
        <v>-2.2699999999999996</v>
      </c>
      <c r="K13" s="63">
        <v>-2.2364532019704431</v>
      </c>
      <c r="L13" s="63">
        <v>15.82</v>
      </c>
      <c r="M13" s="66">
        <f>'[1]Исходный для набора'!Z15</f>
        <v>10.56</v>
      </c>
      <c r="N13" s="67">
        <f>'[1]Исходный для набора'!AA15</f>
        <v>1000</v>
      </c>
      <c r="O13" s="66">
        <f>'[1]Исходный для набора'!AB15</f>
        <v>10.82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3.75234521575985</v>
      </c>
      <c r="J15" s="63">
        <v>-0.89999999999999991</v>
      </c>
      <c r="K15" s="63">
        <v>6.6853652219505877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8.1999999999999993</v>
      </c>
      <c r="E16" s="64">
        <v>677</v>
      </c>
      <c r="F16" s="64">
        <v>656</v>
      </c>
      <c r="G16" s="63">
        <v>14.31314623338257</v>
      </c>
      <c r="H16" s="65">
        <v>0</v>
      </c>
      <c r="I16" s="63">
        <v>12.499999999999998</v>
      </c>
      <c r="J16" s="63">
        <v>1.4900000000000002</v>
      </c>
      <c r="K16" s="63">
        <v>1.8131462333825716</v>
      </c>
      <c r="L16" s="63">
        <v>3.16</v>
      </c>
      <c r="M16" s="66">
        <f>'[1]Исходный для набора'!Z30</f>
        <v>9.69</v>
      </c>
      <c r="N16" s="67">
        <f>'[1]Исходный для набора'!AA30</f>
        <v>578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0.91</v>
      </c>
      <c r="C17" s="63">
        <v>0</v>
      </c>
      <c r="D17" s="63">
        <v>5.8</v>
      </c>
      <c r="E17" s="64">
        <v>150</v>
      </c>
      <c r="F17" s="64">
        <v>475</v>
      </c>
      <c r="G17" s="63">
        <v>6.0666666666666673</v>
      </c>
      <c r="H17" s="65">
        <v>0</v>
      </c>
      <c r="I17" s="63">
        <v>12.210526315789474</v>
      </c>
      <c r="J17" s="63">
        <v>-4.8899999999999997</v>
      </c>
      <c r="K17" s="63">
        <v>-6.143859649122807</v>
      </c>
      <c r="L17" s="63">
        <v>1.01</v>
      </c>
      <c r="M17" s="66">
        <f>'[1]Исходный для набора'!Z21</f>
        <v>0.91</v>
      </c>
      <c r="N17" s="67">
        <f>'[1]Исходный для набора'!AA22</f>
        <v>117</v>
      </c>
      <c r="O17" s="66">
        <f>'[1]Исходный для набора'!AB21</f>
        <v>5.5</v>
      </c>
    </row>
    <row r="18" spans="1:21" ht="16.8" x14ac:dyDescent="0.3">
      <c r="A18" s="62" t="s">
        <v>28</v>
      </c>
      <c r="B18" s="63">
        <v>41.93</v>
      </c>
      <c r="C18" s="63">
        <v>-0.10999999999999943</v>
      </c>
      <c r="D18" s="63">
        <v>41.9</v>
      </c>
      <c r="E18" s="64">
        <v>2475</v>
      </c>
      <c r="F18" s="64">
        <v>2484</v>
      </c>
      <c r="G18" s="63">
        <v>16.941414141414143</v>
      </c>
      <c r="H18" s="65">
        <v>-4.4444444444444287E-2</v>
      </c>
      <c r="I18" s="63">
        <v>16.867954911433173</v>
      </c>
      <c r="J18" s="63">
        <v>3.0000000000001137E-2</v>
      </c>
      <c r="K18" s="63">
        <v>7.3459229980969099E-2</v>
      </c>
      <c r="L18" s="63">
        <v>49.79</v>
      </c>
      <c r="M18" s="66">
        <f>'[1]Исходный для набора'!Z33</f>
        <v>42.04</v>
      </c>
      <c r="N18" s="67">
        <f>'[1]Исходный для набора'!AA33</f>
        <v>2916</v>
      </c>
      <c r="O18" s="66">
        <f>'[1]Исходный для набора'!AB33</f>
        <v>49.6</v>
      </c>
    </row>
    <row r="19" spans="1:21" ht="16.8" x14ac:dyDescent="0.3">
      <c r="A19" s="62" t="s">
        <v>29</v>
      </c>
      <c r="B19" s="63">
        <v>7.2</v>
      </c>
      <c r="C19" s="63">
        <v>8.0000000000000071E-2</v>
      </c>
      <c r="D19" s="63">
        <v>9.6</v>
      </c>
      <c r="E19" s="64">
        <v>515</v>
      </c>
      <c r="F19" s="64">
        <v>774</v>
      </c>
      <c r="G19" s="63">
        <v>13.980582524271846</v>
      </c>
      <c r="H19" s="65">
        <v>0.15533980582524265</v>
      </c>
      <c r="I19" s="63">
        <v>12.403100775193799</v>
      </c>
      <c r="J19" s="63">
        <v>-2.3999999999999995</v>
      </c>
      <c r="K19" s="63">
        <v>1.5774817490780464</v>
      </c>
      <c r="L19" s="63">
        <v>4.82</v>
      </c>
      <c r="M19" s="66">
        <f>'[1]Исходный для набора'!Z34</f>
        <v>7.12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6.7</v>
      </c>
      <c r="C20" s="63">
        <v>0</v>
      </c>
      <c r="D20" s="63">
        <v>7.5</v>
      </c>
      <c r="E20" s="64">
        <v>440</v>
      </c>
      <c r="F20" s="64">
        <v>440</v>
      </c>
      <c r="G20" s="63">
        <v>15.227272727272728</v>
      </c>
      <c r="H20" s="65">
        <v>0</v>
      </c>
      <c r="I20" s="63">
        <v>17.045454545454543</v>
      </c>
      <c r="J20" s="63">
        <v>-0.79999999999999982</v>
      </c>
      <c r="K20" s="63">
        <v>-1.8181818181818148</v>
      </c>
      <c r="L20" s="63">
        <v>5.6</v>
      </c>
      <c r="M20" s="66">
        <f>'[1]Исходный для набора'!Z39</f>
        <v>6.7</v>
      </c>
      <c r="N20" s="67">
        <f>'[1]Исходный для набора'!AA39</f>
        <v>440</v>
      </c>
      <c r="O20" s="66">
        <f>'[1]Исходный для набора'!AB39</f>
        <v>6.2</v>
      </c>
    </row>
    <row r="21" spans="1:21" ht="16.8" x14ac:dyDescent="0.3">
      <c r="A21" s="69" t="s">
        <v>31</v>
      </c>
      <c r="B21" s="70">
        <v>306.89</v>
      </c>
      <c r="C21" s="70">
        <v>-0.86000000000001364</v>
      </c>
      <c r="D21" s="70">
        <v>318.49999999999994</v>
      </c>
      <c r="E21" s="71">
        <v>18143</v>
      </c>
      <c r="F21" s="71">
        <v>19438</v>
      </c>
      <c r="G21" s="70">
        <v>16.915063660916054</v>
      </c>
      <c r="H21" s="72">
        <v>-4.7401201565342888E-2</v>
      </c>
      <c r="I21" s="70">
        <v>16.385430599855948</v>
      </c>
      <c r="J21" s="70">
        <v>-11.609999999999957</v>
      </c>
      <c r="K21" s="73">
        <v>0.52963306106010677</v>
      </c>
      <c r="L21" s="70">
        <v>340.45000000000005</v>
      </c>
      <c r="M21" s="66">
        <f>SUM(M11:M20)</f>
        <v>307.75</v>
      </c>
      <c r="N21" s="74" t="e">
        <f>SUM(N11:N20)</f>
        <v>#REF!</v>
      </c>
      <c r="O21" s="75">
        <f>SUM(O11:O20)</f>
        <v>307.62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6.94</v>
      </c>
      <c r="C23" s="63">
        <v>-0.10999999999999943</v>
      </c>
      <c r="D23" s="63">
        <v>9.1999999999999993</v>
      </c>
      <c r="E23" s="64">
        <v>670</v>
      </c>
      <c r="F23" s="64">
        <v>738</v>
      </c>
      <c r="G23" s="63">
        <v>10.358208955223882</v>
      </c>
      <c r="H23" s="65">
        <v>-0.1641791044776113</v>
      </c>
      <c r="I23" s="63">
        <v>12.466124661246612</v>
      </c>
      <c r="J23" s="63">
        <v>-2.2599999999999989</v>
      </c>
      <c r="K23" s="63">
        <v>-2.1079157060227303</v>
      </c>
      <c r="L23" s="63">
        <v>3.3</v>
      </c>
      <c r="M23" s="66">
        <f>'[1]Исходный для набора'!Z12</f>
        <v>7.05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42.73</v>
      </c>
      <c r="C24" s="63">
        <v>-4.0000000000006253E-2</v>
      </c>
      <c r="D24" s="63">
        <v>42</v>
      </c>
      <c r="E24" s="64">
        <v>3333</v>
      </c>
      <c r="F24" s="64">
        <v>3333</v>
      </c>
      <c r="G24" s="63">
        <v>12.820282028202818</v>
      </c>
      <c r="H24" s="65">
        <v>-1.2001200120014488E-2</v>
      </c>
      <c r="I24" s="63">
        <v>12.601260126012601</v>
      </c>
      <c r="J24" s="63">
        <v>0.72999999999999687</v>
      </c>
      <c r="K24" s="63">
        <v>0.21902190219021733</v>
      </c>
      <c r="L24" s="63">
        <v>48.85</v>
      </c>
      <c r="M24" s="66">
        <f>'[1]Исходный для набора'!Z11</f>
        <v>42.77</v>
      </c>
      <c r="N24" s="67">
        <f>'[1]Исходный для набора'!AA11</f>
        <v>3333</v>
      </c>
      <c r="O24" s="66">
        <f>'[1]Исходный для набора'!AB11</f>
        <v>36.799999999999997</v>
      </c>
    </row>
    <row r="25" spans="1:21" ht="16.8" x14ac:dyDescent="0.3">
      <c r="A25" s="62" t="s">
        <v>34</v>
      </c>
      <c r="B25" s="63">
        <v>9.44</v>
      </c>
      <c r="C25" s="63">
        <v>-8.9999999999999858E-2</v>
      </c>
      <c r="D25" s="63">
        <v>11.8</v>
      </c>
      <c r="E25" s="64">
        <v>1048</v>
      </c>
      <c r="F25" s="64">
        <v>1102</v>
      </c>
      <c r="G25" s="63">
        <v>9.0076335877862608</v>
      </c>
      <c r="H25" s="65">
        <v>-8.5877862595417298E-2</v>
      </c>
      <c r="I25" s="63">
        <v>10.707803992740473</v>
      </c>
      <c r="J25" s="63">
        <v>-2.3600000000000012</v>
      </c>
      <c r="K25" s="63">
        <v>-1.7001704049542123</v>
      </c>
      <c r="L25" s="63">
        <v>10.6</v>
      </c>
      <c r="M25" s="66">
        <f>'[1]Исходный для набора'!Z35</f>
        <v>9.5299999999999994</v>
      </c>
      <c r="N25" s="67">
        <f>'[1]Исходный для набора'!AA35</f>
        <v>1613</v>
      </c>
      <c r="O25" s="66">
        <f>'[1]Исходный для набора'!AB35</f>
        <v>10.6</v>
      </c>
    </row>
    <row r="26" spans="1:21" ht="16.8" x14ac:dyDescent="0.3">
      <c r="A26" s="62" t="s">
        <v>35</v>
      </c>
      <c r="B26" s="63">
        <v>19.940000000000001</v>
      </c>
      <c r="C26" s="63">
        <v>-0.32000000000000028</v>
      </c>
      <c r="D26" s="63">
        <v>19.5</v>
      </c>
      <c r="E26" s="64">
        <v>1308</v>
      </c>
      <c r="F26" s="64">
        <v>1227</v>
      </c>
      <c r="G26" s="63">
        <v>15.244648318042813</v>
      </c>
      <c r="H26" s="65">
        <v>-0.24464831804281495</v>
      </c>
      <c r="I26" s="63">
        <v>15.89242053789731</v>
      </c>
      <c r="J26" s="63">
        <v>0.44000000000000128</v>
      </c>
      <c r="K26" s="63">
        <v>-0.64777221985449707</v>
      </c>
      <c r="L26" s="63">
        <v>21.64</v>
      </c>
      <c r="M26" s="66">
        <f>'[1]Исходный для набора'!Z16</f>
        <v>20.260000000000002</v>
      </c>
      <c r="N26" s="67">
        <f>'[1]Исходный для набора'!AA16</f>
        <v>1283</v>
      </c>
      <c r="O26" s="66">
        <f>'[1]Исходный для набора'!AB16</f>
        <v>20.399999999999999</v>
      </c>
    </row>
    <row r="27" spans="1:21" ht="16.8" x14ac:dyDescent="0.3">
      <c r="A27" s="62" t="s">
        <v>36</v>
      </c>
      <c r="B27" s="63">
        <v>4.3899999999999997</v>
      </c>
      <c r="C27" s="63">
        <v>-1.0000000000000675E-2</v>
      </c>
      <c r="D27" s="63">
        <v>4.25</v>
      </c>
      <c r="E27" s="64">
        <v>379</v>
      </c>
      <c r="F27" s="64">
        <v>378</v>
      </c>
      <c r="G27" s="63">
        <v>11.58311345646438</v>
      </c>
      <c r="H27" s="65">
        <v>-2.6385224274408259E-2</v>
      </c>
      <c r="I27" s="63">
        <v>11.243386243386242</v>
      </c>
      <c r="J27" s="63">
        <v>0.13999999999999968</v>
      </c>
      <c r="K27" s="63">
        <v>0.33972721307813813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8.6999999999999993</v>
      </c>
      <c r="C28" s="63">
        <v>-0.10000000000000142</v>
      </c>
      <c r="D28" s="63">
        <v>10.6</v>
      </c>
      <c r="E28" s="64">
        <v>760</v>
      </c>
      <c r="F28" s="64">
        <v>760</v>
      </c>
      <c r="G28" s="63">
        <v>11.447368421052632</v>
      </c>
      <c r="H28" s="65">
        <v>-0.13157894736842124</v>
      </c>
      <c r="I28" s="63">
        <v>13.947368421052632</v>
      </c>
      <c r="J28" s="63">
        <v>-1.9000000000000004</v>
      </c>
      <c r="K28" s="63">
        <v>-2.5</v>
      </c>
      <c r="L28" s="63">
        <v>11</v>
      </c>
      <c r="M28" s="66">
        <f>'[1]Исходный для набора'!Z27</f>
        <v>8.8000000000000007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92.14</v>
      </c>
      <c r="C29" s="70">
        <v>-0.67000000000000171</v>
      </c>
      <c r="D29" s="70">
        <v>97.35</v>
      </c>
      <c r="E29" s="71">
        <v>7498</v>
      </c>
      <c r="F29" s="71">
        <v>7538</v>
      </c>
      <c r="G29" s="70">
        <v>12.288610296078955</v>
      </c>
      <c r="H29" s="72">
        <v>-8.9357161909843441E-2</v>
      </c>
      <c r="I29" s="70">
        <v>12.914566197930485</v>
      </c>
      <c r="J29" s="70">
        <v>-5.2099999999999937</v>
      </c>
      <c r="K29" s="73">
        <v>-0.62595590185152972</v>
      </c>
      <c r="L29" s="70">
        <v>99.18</v>
      </c>
      <c r="M29" s="75">
        <f>SUM(M23:M28)</f>
        <v>92.81</v>
      </c>
      <c r="N29" s="74">
        <f>SUM(N23:N28)</f>
        <v>8148</v>
      </c>
      <c r="O29" s="75">
        <f>SUM(O23:O28)</f>
        <v>92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3.8</v>
      </c>
      <c r="C31" s="63">
        <v>0</v>
      </c>
      <c r="D31" s="63">
        <v>4.3</v>
      </c>
      <c r="E31" s="64">
        <v>366</v>
      </c>
      <c r="F31" s="64">
        <v>409</v>
      </c>
      <c r="G31" s="63">
        <v>10.382513661202184</v>
      </c>
      <c r="H31" s="65">
        <v>0</v>
      </c>
      <c r="I31" s="63">
        <v>10.513447432762836</v>
      </c>
      <c r="J31" s="63">
        <v>-0.5</v>
      </c>
      <c r="K31" s="63">
        <v>-0.13093377156065245</v>
      </c>
      <c r="L31" s="63">
        <v>3.92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4.1950000000000003</v>
      </c>
    </row>
    <row r="32" spans="1:21" ht="16.8" x14ac:dyDescent="0.3">
      <c r="A32" s="62" t="s">
        <v>39</v>
      </c>
      <c r="B32" s="63">
        <v>0.85</v>
      </c>
      <c r="C32" s="63">
        <v>-1.0000000000000009E-2</v>
      </c>
      <c r="D32" s="63">
        <v>0.7</v>
      </c>
      <c r="E32" s="64">
        <v>93</v>
      </c>
      <c r="F32" s="64">
        <v>59</v>
      </c>
      <c r="G32" s="63">
        <v>9.1397849462365599</v>
      </c>
      <c r="H32" s="65">
        <v>-0.10752688172042824</v>
      </c>
      <c r="I32" s="63">
        <v>11.864406779661016</v>
      </c>
      <c r="J32" s="63">
        <v>0.15000000000000002</v>
      </c>
      <c r="K32" s="63">
        <v>-2.7246218334244556</v>
      </c>
      <c r="L32" s="63">
        <v>0.75</v>
      </c>
      <c r="M32" s="66">
        <f>'[1]Исходный для набора'!Z14</f>
        <v>0.86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1.1000000000000001</v>
      </c>
      <c r="C33" s="63">
        <v>-9.9999999999999867E-2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-0.99999999999999822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89.9</v>
      </c>
      <c r="C34" s="63">
        <v>-0.19999999999998863</v>
      </c>
      <c r="D34" s="63">
        <v>84.2</v>
      </c>
      <c r="E34" s="64">
        <v>4971</v>
      </c>
      <c r="F34" s="64">
        <v>4971</v>
      </c>
      <c r="G34" s="63">
        <v>18.084892375779525</v>
      </c>
      <c r="H34" s="65">
        <v>-4.0233353450005893E-2</v>
      </c>
      <c r="I34" s="63">
        <v>16.938241802454236</v>
      </c>
      <c r="J34" s="63">
        <v>5.7000000000000028</v>
      </c>
      <c r="K34" s="63">
        <v>1.1466505733252887</v>
      </c>
      <c r="L34" s="63">
        <v>101.3</v>
      </c>
      <c r="M34" s="66">
        <f>'[1]Исходный для набора'!Z29</f>
        <v>90.1</v>
      </c>
      <c r="N34" s="67">
        <f>'[1]Исходный для набора'!AA29</f>
        <v>7588</v>
      </c>
      <c r="O34" s="66">
        <f>'[1]Исходный для набора'!AB29</f>
        <v>88.9</v>
      </c>
    </row>
    <row r="35" spans="1:15" ht="16.8" x14ac:dyDescent="0.3">
      <c r="A35" s="62" t="s">
        <v>42</v>
      </c>
      <c r="B35" s="63">
        <v>192.46</v>
      </c>
      <c r="C35" s="63">
        <v>-0.84999999999999432</v>
      </c>
      <c r="D35" s="63">
        <v>194</v>
      </c>
      <c r="E35" s="64">
        <v>7274</v>
      </c>
      <c r="F35" s="64">
        <v>7269</v>
      </c>
      <c r="G35" s="63">
        <v>26.458619741545231</v>
      </c>
      <c r="H35" s="65">
        <v>-0.11685455045366666</v>
      </c>
      <c r="I35" s="63">
        <v>26.68867794744807</v>
      </c>
      <c r="J35" s="63">
        <v>-1.539999999999992</v>
      </c>
      <c r="K35" s="63">
        <v>-0.23005820590283932</v>
      </c>
      <c r="L35" s="63">
        <v>192.07</v>
      </c>
      <c r="M35" s="66">
        <f>'[1]Исходный для набора'!Z38</f>
        <v>193.31</v>
      </c>
      <c r="N35" s="67">
        <f>'[1]Исходный для набора'!AA38</f>
        <v>7119</v>
      </c>
      <c r="O35" s="66">
        <f>'[1]Исходный для набора'!AB38</f>
        <v>172.5</v>
      </c>
    </row>
    <row r="36" spans="1:15" ht="16.8" x14ac:dyDescent="0.3">
      <c r="A36" s="62" t="s">
        <v>43</v>
      </c>
      <c r="B36" s="63">
        <v>15.75</v>
      </c>
      <c r="C36" s="63">
        <v>0.15000000000000036</v>
      </c>
      <c r="D36" s="63">
        <v>17.8</v>
      </c>
      <c r="E36" s="64">
        <v>1246</v>
      </c>
      <c r="F36" s="64">
        <v>1422</v>
      </c>
      <c r="G36" s="63">
        <v>12.640449438202246</v>
      </c>
      <c r="H36" s="65">
        <v>0.1203852327447823</v>
      </c>
      <c r="I36" s="63">
        <v>12.517580872011251</v>
      </c>
      <c r="J36" s="63">
        <v>-2.0500000000000007</v>
      </c>
      <c r="K36" s="63">
        <v>0.12286856619099495</v>
      </c>
      <c r="L36" s="63">
        <v>16.77</v>
      </c>
      <c r="M36" s="66">
        <f>'[1]Исходный для набора'!Z40</f>
        <v>15.6</v>
      </c>
      <c r="N36" s="67">
        <f>'[1]Исходный для набора'!AA40</f>
        <v>1684</v>
      </c>
      <c r="O36" s="66">
        <f>'[1]Исходный для набора'!AB40</f>
        <v>16.600000000000001</v>
      </c>
    </row>
    <row r="37" spans="1:15" ht="16.8" x14ac:dyDescent="0.3">
      <c r="A37" s="62" t="s">
        <v>44</v>
      </c>
      <c r="B37" s="63">
        <v>29.74</v>
      </c>
      <c r="C37" s="63">
        <v>1.0799999999999983</v>
      </c>
      <c r="D37" s="63">
        <v>32.4</v>
      </c>
      <c r="E37" s="64">
        <v>1593</v>
      </c>
      <c r="F37" s="64">
        <v>1500</v>
      </c>
      <c r="G37" s="63">
        <v>18.669177652228498</v>
      </c>
      <c r="H37" s="65">
        <v>0.67796610169491345</v>
      </c>
      <c r="I37" s="63">
        <v>21.599999999999998</v>
      </c>
      <c r="J37" s="63">
        <v>-2.66</v>
      </c>
      <c r="K37" s="63">
        <v>-2.9308223477714996</v>
      </c>
      <c r="L37" s="63">
        <v>32.020000000000003</v>
      </c>
      <c r="M37" s="66">
        <f>'[1]Исходный для набора'!Z31</f>
        <v>28.66</v>
      </c>
      <c r="N37" s="67">
        <f>'[1]Исходный для набора'!AA31</f>
        <v>1700</v>
      </c>
      <c r="O37" s="66">
        <f>'[1]Исходный для набора'!AB31</f>
        <v>27.1</v>
      </c>
    </row>
    <row r="38" spans="1:15" s="76" customFormat="1" ht="16.8" x14ac:dyDescent="0.3">
      <c r="A38" s="69" t="s">
        <v>31</v>
      </c>
      <c r="B38" s="70">
        <v>333.6</v>
      </c>
      <c r="C38" s="70">
        <v>6.9999999999993179E-2</v>
      </c>
      <c r="D38" s="70">
        <v>334.59999999999997</v>
      </c>
      <c r="E38" s="71">
        <v>15643</v>
      </c>
      <c r="F38" s="71">
        <v>15730</v>
      </c>
      <c r="G38" s="70">
        <v>21.325832640797802</v>
      </c>
      <c r="H38" s="72">
        <v>4.4748449785849687E-3</v>
      </c>
      <c r="I38" s="70">
        <v>21.271455816910361</v>
      </c>
      <c r="J38" s="70">
        <v>-0.99999999999994316</v>
      </c>
      <c r="K38" s="73">
        <v>5.4376823887441361E-2</v>
      </c>
      <c r="L38" s="70">
        <v>347.42999999999995</v>
      </c>
      <c r="M38" s="75">
        <f>SUM(M31:M37)</f>
        <v>333.53000000000003</v>
      </c>
      <c r="N38" s="74">
        <f>SUM(N31:N37)</f>
        <v>18616</v>
      </c>
      <c r="O38" s="75">
        <f>SUM(O31:O37)</f>
        <v>311.09500000000003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5.13</v>
      </c>
      <c r="C40" s="63">
        <v>-3.0000000000000249E-2</v>
      </c>
      <c r="D40" s="63">
        <v>5.8</v>
      </c>
      <c r="E40" s="64">
        <v>843</v>
      </c>
      <c r="F40" s="64">
        <v>836</v>
      </c>
      <c r="G40" s="63">
        <v>6.0854092526690389</v>
      </c>
      <c r="H40" s="65">
        <v>-3.558718861210064E-2</v>
      </c>
      <c r="I40" s="63">
        <v>6.937799043062201</v>
      </c>
      <c r="J40" s="63">
        <v>-0.66999999999999993</v>
      </c>
      <c r="K40" s="63">
        <v>-0.85238979039316209</v>
      </c>
      <c r="L40" s="63">
        <v>4.67</v>
      </c>
      <c r="M40" s="66">
        <f>'[1]Исходный для набора'!Z18</f>
        <v>5.16</v>
      </c>
      <c r="N40" s="67">
        <f>'[1]Исходный для набора'!AA19</f>
        <v>133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166.51</v>
      </c>
      <c r="C41" s="63">
        <v>4.9999999999982947E-2</v>
      </c>
      <c r="D41" s="63">
        <v>164.5</v>
      </c>
      <c r="E41" s="64">
        <v>5621</v>
      </c>
      <c r="F41" s="64">
        <v>5920</v>
      </c>
      <c r="G41" s="63">
        <v>29.622842910514144</v>
      </c>
      <c r="H41" s="65">
        <v>8.8952143746681145E-3</v>
      </c>
      <c r="I41" s="63">
        <v>27.787162162162161</v>
      </c>
      <c r="J41" s="63">
        <v>2.0099999999999909</v>
      </c>
      <c r="K41" s="53">
        <v>1.835680748351983</v>
      </c>
      <c r="L41" s="63">
        <v>142.56</v>
      </c>
      <c r="M41" s="66">
        <f>'[1]Исходный для набора'!Z41</f>
        <v>166.46</v>
      </c>
      <c r="N41" s="67">
        <f>'[1]Исходный для набора'!AA41</f>
        <v>5586</v>
      </c>
      <c r="O41" s="66">
        <f>'[1]Исходный для набора'!AB41</f>
        <v>138.6</v>
      </c>
    </row>
    <row r="42" spans="1:15" ht="16.8" x14ac:dyDescent="0.3">
      <c r="A42" s="62" t="s">
        <v>47</v>
      </c>
      <c r="B42" s="63">
        <v>39.1</v>
      </c>
      <c r="C42" s="63">
        <v>0.14000000000000057</v>
      </c>
      <c r="D42" s="63">
        <v>38.1</v>
      </c>
      <c r="E42" s="64">
        <v>2583</v>
      </c>
      <c r="F42" s="64">
        <v>2582</v>
      </c>
      <c r="G42" s="63">
        <v>15.137437088656601</v>
      </c>
      <c r="H42" s="65">
        <v>5.4200542005419905E-2</v>
      </c>
      <c r="I42" s="63">
        <v>14.756003098373355</v>
      </c>
      <c r="J42" s="63">
        <v>1</v>
      </c>
      <c r="K42" s="63">
        <v>0.38143399028324509</v>
      </c>
      <c r="L42" s="63">
        <v>33.83</v>
      </c>
      <c r="M42" s="66">
        <f>'[1]Исходный для набора'!Z28</f>
        <v>38.96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0.46</v>
      </c>
      <c r="C44" s="63">
        <v>-1.9999999999999962E-2</v>
      </c>
      <c r="D44" s="77">
        <v>1.2</v>
      </c>
      <c r="E44" s="64">
        <v>146</v>
      </c>
      <c r="F44" s="64">
        <v>150</v>
      </c>
      <c r="G44" s="63">
        <v>3.1506849315068495</v>
      </c>
      <c r="H44" s="65">
        <v>-0.13698630136986267</v>
      </c>
      <c r="I44" s="63">
        <v>8</v>
      </c>
      <c r="J44" s="63">
        <v>-0.74</v>
      </c>
      <c r="K44" s="63">
        <v>-4.8493150684931505</v>
      </c>
      <c r="L44" s="63">
        <v>0.57999999999999996</v>
      </c>
      <c r="M44" s="66">
        <f>'[1]Исходный для набора'!Z19</f>
        <v>0.48</v>
      </c>
      <c r="N44" s="67">
        <f>'[1]Исходный для набора'!AA20</f>
        <v>993</v>
      </c>
      <c r="O44" s="66">
        <f>'[1]Исходный для набора'!AB19</f>
        <v>1.19</v>
      </c>
    </row>
    <row r="45" spans="1:15" ht="16.8" x14ac:dyDescent="0.3">
      <c r="A45" s="62" t="s">
        <v>50</v>
      </c>
      <c r="B45" s="63">
        <v>117.12</v>
      </c>
      <c r="C45" s="63">
        <v>-0.56999999999999318</v>
      </c>
      <c r="D45" s="63">
        <v>111</v>
      </c>
      <c r="E45" s="64">
        <v>7289</v>
      </c>
      <c r="F45" s="64">
        <v>7289</v>
      </c>
      <c r="G45" s="63">
        <v>16.068047743174649</v>
      </c>
      <c r="H45" s="65">
        <v>-7.8200027438604991E-2</v>
      </c>
      <c r="I45" s="63">
        <v>15.228426395939087</v>
      </c>
      <c r="J45" s="63">
        <v>6.1200000000000045</v>
      </c>
      <c r="K45" s="63">
        <v>0.83962134723556225</v>
      </c>
      <c r="L45" s="63">
        <v>118.1</v>
      </c>
      <c r="M45" s="66">
        <f>'[1]Исходный для набора'!Z26</f>
        <v>117.69</v>
      </c>
      <c r="N45" s="67">
        <f>'[1]Исходный для набора'!AA26</f>
        <v>7286</v>
      </c>
      <c r="O45" s="66">
        <f>'[1]Исходный для набора'!AB26</f>
        <v>105.5</v>
      </c>
    </row>
    <row r="46" spans="1:15" ht="16.8" x14ac:dyDescent="0.3">
      <c r="A46" s="62" t="s">
        <v>51</v>
      </c>
      <c r="B46" s="63">
        <v>93.3</v>
      </c>
      <c r="C46" s="63">
        <v>-0.70000000000000284</v>
      </c>
      <c r="D46" s="63">
        <v>86.1</v>
      </c>
      <c r="E46" s="64">
        <v>4299</v>
      </c>
      <c r="F46" s="64">
        <v>4038</v>
      </c>
      <c r="G46" s="63">
        <v>21.702721563154224</v>
      </c>
      <c r="H46" s="65">
        <v>-0.16282856478250451</v>
      </c>
      <c r="I46" s="63">
        <v>21.322436849925705</v>
      </c>
      <c r="J46" s="63">
        <v>7.2000000000000028</v>
      </c>
      <c r="K46" s="63">
        <v>0.38028471322851942</v>
      </c>
      <c r="L46" s="63">
        <v>101.7</v>
      </c>
      <c r="M46" s="66">
        <f>'[1]Исходный для набора'!Z25</f>
        <v>94</v>
      </c>
      <c r="N46" s="67">
        <f>'[1]Исходный для набора'!AA25</f>
        <v>3958</v>
      </c>
      <c r="O46" s="66">
        <f>'[1]Исходный для набора'!AB25</f>
        <v>59.7</v>
      </c>
    </row>
    <row r="47" spans="1:15" s="76" customFormat="1" ht="16.8" x14ac:dyDescent="0.3">
      <c r="A47" s="69" t="s">
        <v>31</v>
      </c>
      <c r="B47" s="70">
        <v>421.62</v>
      </c>
      <c r="C47" s="70">
        <v>-1.1299999999999955</v>
      </c>
      <c r="D47" s="70">
        <v>406.70000000000005</v>
      </c>
      <c r="E47" s="71">
        <v>20781</v>
      </c>
      <c r="F47" s="71">
        <v>20815</v>
      </c>
      <c r="G47" s="70">
        <v>20.288725277898081</v>
      </c>
      <c r="H47" s="72">
        <v>-5.4376594004139633E-2</v>
      </c>
      <c r="I47" s="70">
        <v>19.538794138842182</v>
      </c>
      <c r="J47" s="70">
        <v>14.919999999999959</v>
      </c>
      <c r="K47" s="73">
        <v>0.74993113905589937</v>
      </c>
      <c r="L47" s="70">
        <v>401.44</v>
      </c>
      <c r="M47" s="75">
        <f>SUM(M40:M46)</f>
        <v>422.75</v>
      </c>
      <c r="N47" s="74">
        <f>SUM(N40:N46)</f>
        <v>20536</v>
      </c>
      <c r="O47" s="75">
        <f>SUM(O40:O46)</f>
        <v>345.99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1.91</v>
      </c>
      <c r="C49" s="63">
        <v>0</v>
      </c>
      <c r="D49" s="63">
        <v>1.84</v>
      </c>
      <c r="E49" s="64">
        <v>185</v>
      </c>
      <c r="F49" s="64">
        <v>186</v>
      </c>
      <c r="G49" s="63">
        <v>10.324324324324323</v>
      </c>
      <c r="H49" s="65">
        <v>0</v>
      </c>
      <c r="I49" s="63">
        <v>9.89247311827957</v>
      </c>
      <c r="J49" s="63">
        <v>6.999999999999984E-2</v>
      </c>
      <c r="K49" s="63">
        <v>0.4318512060447528</v>
      </c>
      <c r="L49" s="63">
        <v>1.97</v>
      </c>
      <c r="M49" s="66">
        <f>'[1]Исходный для набора'!Z17</f>
        <v>1.91</v>
      </c>
      <c r="N49" s="67">
        <f>'[1]Исходный для набора'!AA17</f>
        <v>185</v>
      </c>
      <c r="O49" s="66">
        <f>'[1]Исходный для набора'!AB17</f>
        <v>2.25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8.5436893203883493</v>
      </c>
      <c r="J51" s="63">
        <v>-0.14000000000000001</v>
      </c>
      <c r="K51" s="63">
        <v>-1.8164165931156218</v>
      </c>
      <c r="L51" s="63">
        <v>0.31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2.8499999999999996</v>
      </c>
      <c r="C53" s="70">
        <v>0</v>
      </c>
      <c r="D53" s="70">
        <v>2.92</v>
      </c>
      <c r="E53" s="71">
        <v>336</v>
      </c>
      <c r="F53" s="71">
        <v>328</v>
      </c>
      <c r="G53" s="70">
        <v>8.4821428571428559</v>
      </c>
      <c r="H53" s="72">
        <v>0</v>
      </c>
      <c r="I53" s="70">
        <v>8.9024390243902438</v>
      </c>
      <c r="J53" s="70">
        <v>-7.0000000000000284E-2</v>
      </c>
      <c r="K53" s="73">
        <v>-0.42029616724738794</v>
      </c>
      <c r="L53" s="70">
        <v>2.2799999999999998</v>
      </c>
      <c r="M53" s="75">
        <f>SUM(M49:M52)</f>
        <v>2.8499999999999996</v>
      </c>
      <c r="N53" s="74">
        <f>SUM(N49:N52)</f>
        <v>10953</v>
      </c>
      <c r="O53" s="75">
        <f>SUM(O49:O52)</f>
        <v>3.32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1157.1000000000004</v>
      </c>
      <c r="C55" s="84">
        <v>-2.5899999999996908</v>
      </c>
      <c r="D55" s="84">
        <v>1160.0700000000002</v>
      </c>
      <c r="E55" s="85">
        <v>62401</v>
      </c>
      <c r="F55" s="85">
        <v>63849</v>
      </c>
      <c r="G55" s="84">
        <v>18.5</v>
      </c>
      <c r="H55" s="86">
        <v>-8.4477812855563883E-2</v>
      </c>
      <c r="I55" s="84">
        <v>18.2</v>
      </c>
      <c r="J55" s="84">
        <v>-2.9699999999997999</v>
      </c>
      <c r="K55" s="84">
        <v>0.30000000000000071</v>
      </c>
      <c r="L55" s="84">
        <v>1190.7799999999997</v>
      </c>
      <c r="M55" s="87">
        <f>'[1]Исходный для набора'!Z43</f>
        <v>1159.69</v>
      </c>
      <c r="N55" s="88">
        <f>'[1]Исходный для набора'!AA43</f>
        <v>67927</v>
      </c>
      <c r="O55" s="89">
        <f>'[1]Исходный для набора'!AB43</f>
        <v>1060.0250000000001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1157.1000000000004</v>
      </c>
      <c r="C63" s="110"/>
      <c r="D63" s="111">
        <v>384764.19999999995</v>
      </c>
      <c r="E63" s="112"/>
      <c r="F63" s="113">
        <v>16823.199999999953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1160.0700000000002</v>
      </c>
      <c r="C64" s="110"/>
      <c r="D64" s="111">
        <v>367941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1060.0250000000001</v>
      </c>
      <c r="C65" s="110"/>
      <c r="D65" s="111">
        <v>373698.625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2023-10-30T02:21:42Z</dcterms:created>
  <dcterms:modified xsi:type="dcterms:W3CDTF">2023-10-30T02:23:03Z</dcterms:modified>
</cp:coreProperties>
</file>