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<sst xmlns="http://schemas.openxmlformats.org/spreadsheetml/2006/main" count="90" uniqueCount="74">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</sst>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39.94</v>
          </cell>
          <cell r="AA9">
            <v>1999</v>
          </cell>
          <cell r="AB9">
            <v>40</v>
          </cell>
        </row>
        <row r="10">
          <cell r="Z10">
            <v>4.17</v>
          </cell>
          <cell r="AA10">
            <v>542</v>
          </cell>
          <cell r="AB10">
            <v>4.4000000000000004</v>
          </cell>
        </row>
        <row r="11">
          <cell r="Z11">
            <v>44.3</v>
          </cell>
          <cell r="AA11">
            <v>3236</v>
          </cell>
          <cell r="AB11">
            <v>39.299999999999997</v>
          </cell>
        </row>
        <row r="12">
          <cell r="Z12">
            <v>9.5</v>
          </cell>
          <cell r="AA12">
            <v>837</v>
          </cell>
          <cell r="AB12">
            <v>10.199999999999999</v>
          </cell>
        </row>
        <row r="13">
          <cell r="Z13">
            <v>4.24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2.2000000000000002</v>
          </cell>
        </row>
        <row r="15">
          <cell r="Z15">
            <v>12.8</v>
          </cell>
          <cell r="AA15">
            <v>927</v>
          </cell>
          <cell r="AB15">
            <v>9.6999999999999993</v>
          </cell>
        </row>
        <row r="16">
          <cell r="Z16">
            <v>20</v>
          </cell>
          <cell r="AA16">
            <v>1262</v>
          </cell>
          <cell r="AB16">
            <v>20</v>
          </cell>
        </row>
        <row r="17">
          <cell r="Z17">
            <v>1.58</v>
          </cell>
          <cell r="AA17">
            <v>198</v>
          </cell>
          <cell r="AB17">
            <v>0.7</v>
          </cell>
        </row>
        <row r="18">
          <cell r="Z18">
            <v>6.54</v>
          </cell>
          <cell r="AA18">
            <v>813</v>
          </cell>
          <cell r="AB18">
            <v>5.2</v>
          </cell>
        </row>
        <row r="19">
          <cell r="Z19">
            <v>1.24</v>
          </cell>
          <cell r="AA19">
            <v>120</v>
          </cell>
          <cell r="AB19">
            <v>1.3</v>
          </cell>
        </row>
        <row r="20">
          <cell r="Z20">
            <v>3.94</v>
          </cell>
          <cell r="AA20">
            <v>930</v>
          </cell>
          <cell r="AB20">
            <v>5.0999999999999996</v>
          </cell>
        </row>
        <row r="21">
          <cell r="Z21">
            <v>6.1</v>
          </cell>
          <cell r="AA21">
            <v>786</v>
          </cell>
          <cell r="AB21">
            <v>8.8000000000000007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191.7</v>
          </cell>
          <cell r="AA23">
            <v>10278</v>
          </cell>
          <cell r="AB23">
            <v>173.5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87.1</v>
          </cell>
          <cell r="AA25">
            <v>3958</v>
          </cell>
          <cell r="AB25">
            <v>63.1</v>
          </cell>
        </row>
        <row r="26">
          <cell r="Z26">
            <v>112.2</v>
          </cell>
          <cell r="AA26">
            <v>7240</v>
          </cell>
          <cell r="AB26">
            <v>106.1</v>
          </cell>
        </row>
        <row r="27">
          <cell r="Z27">
            <v>10.44</v>
          </cell>
          <cell r="AA27">
            <v>760</v>
          </cell>
          <cell r="AB27">
            <v>11.3</v>
          </cell>
        </row>
        <row r="28">
          <cell r="Z28">
            <v>37.700000000000003</v>
          </cell>
          <cell r="AA28">
            <v>3210</v>
          </cell>
          <cell r="AB28">
            <v>42.8</v>
          </cell>
        </row>
        <row r="29">
          <cell r="Z29">
            <v>93.6</v>
          </cell>
          <cell r="AA29">
            <v>9037</v>
          </cell>
          <cell r="AB29">
            <v>104.5</v>
          </cell>
        </row>
        <row r="30">
          <cell r="Z30">
            <v>8.7100000000000009</v>
          </cell>
          <cell r="AA30">
            <v>510</v>
          </cell>
          <cell r="AB30">
            <v>5.5</v>
          </cell>
        </row>
        <row r="31">
          <cell r="Z31">
            <v>30.7</v>
          </cell>
          <cell r="AA31">
            <v>1800</v>
          </cell>
          <cell r="AB31">
            <v>28.1</v>
          </cell>
        </row>
        <row r="32">
          <cell r="Z32">
            <v>0.84</v>
          </cell>
          <cell r="AA32">
            <v>80</v>
          </cell>
          <cell r="AB32">
            <v>0.66</v>
          </cell>
        </row>
        <row r="33">
          <cell r="Z33">
            <v>41.2</v>
          </cell>
          <cell r="AA33">
            <v>3492</v>
          </cell>
          <cell r="AB33">
            <v>50.2</v>
          </cell>
        </row>
        <row r="34">
          <cell r="Z34">
            <v>9.4</v>
          </cell>
          <cell r="AA34">
            <v>718</v>
          </cell>
          <cell r="AB34">
            <v>10.5</v>
          </cell>
        </row>
        <row r="35">
          <cell r="Z35">
            <v>13.24</v>
          </cell>
          <cell r="AA35">
            <v>3233</v>
          </cell>
          <cell r="AB35">
            <v>34.6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193.8</v>
          </cell>
          <cell r="AA38">
            <v>7119</v>
          </cell>
          <cell r="AB38">
            <v>167.3</v>
          </cell>
        </row>
        <row r="39">
          <cell r="Z39">
            <v>7.14</v>
          </cell>
          <cell r="AA39">
            <v>440</v>
          </cell>
          <cell r="AB39">
            <v>6.7</v>
          </cell>
        </row>
        <row r="40">
          <cell r="Z40">
            <v>17.899999999999999</v>
          </cell>
          <cell r="AA40">
            <v>1741</v>
          </cell>
          <cell r="AB40">
            <v>17.5</v>
          </cell>
        </row>
        <row r="41">
          <cell r="Z41">
            <v>165</v>
          </cell>
          <cell r="AA41">
            <v>4727</v>
          </cell>
          <cell r="AB41">
            <v>126.4</v>
          </cell>
        </row>
        <row r="42">
          <cell r="Z42">
            <v>0</v>
          </cell>
          <cell r="AA42">
            <v>55</v>
          </cell>
          <cell r="AB42">
            <v>0.15</v>
          </cell>
        </row>
        <row r="43">
          <cell r="Z43">
            <v>1177.2400000000002</v>
          </cell>
          <cell r="AA43">
            <v>71586</v>
          </cell>
          <cell r="AB43">
            <v>1107.4300000000005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40.200000000000003</v>
      </c>
      <c r="C11" s="64">
        <v>0.26000000000000512</v>
      </c>
      <c r="D11" s="64">
        <v>42.4</v>
      </c>
      <c r="E11" s="65">
        <v>1902</v>
      </c>
      <c r="F11" s="65">
        <v>2088</v>
      </c>
      <c r="G11" s="64">
        <v>21.135646687697164</v>
      </c>
      <c r="H11" s="66">
        <v>0.13669821240799607</v>
      </c>
      <c r="I11" s="64">
        <v>20.306513409961685</v>
      </c>
      <c r="J11" s="64">
        <v>-2.1999999999999957</v>
      </c>
      <c r="K11" s="64">
        <v>0.82913327773547962</v>
      </c>
      <c r="L11" s="64">
        <v>45.29</v>
      </c>
      <c r="M11" s="67">
        <f>'[1]Исходный для набора'!Z9</f>
        <v>39.94</v>
      </c>
      <c r="N11" s="68">
        <f>'[1]Исходный для набора'!AA9</f>
        <v>1999</v>
      </c>
      <c r="O11" s="67">
        <f>'[1]Исходный для набора'!AB9</f>
        <v>40</v>
      </c>
    </row>
    <row r="12" spans="1:24" ht="16.8" x14ac:dyDescent="0.3">
      <c r="A12" s="63" t="s">
        <v>22</v>
      </c>
      <c r="B12" s="64">
        <v>191.6</v>
      </c>
      <c r="C12" s="64">
        <v>-9.9999999999994316E-2</v>
      </c>
      <c r="D12" s="64">
        <v>173.71</v>
      </c>
      <c r="E12" s="65">
        <v>10626</v>
      </c>
      <c r="F12" s="65">
        <v>10626</v>
      </c>
      <c r="G12" s="64">
        <v>18.03124411820064</v>
      </c>
      <c r="H12" s="66">
        <v>-9.4108789760980471E-3</v>
      </c>
      <c r="I12" s="64">
        <v>16.347637869376999</v>
      </c>
      <c r="J12" s="64">
        <v>17.889999999999986</v>
      </c>
      <c r="K12" s="64">
        <v>1.6836062488236401</v>
      </c>
      <c r="L12" s="64">
        <v>224.2</v>
      </c>
      <c r="M12" s="67">
        <f>'[1]Исходный для набора'!Z23</f>
        <v>191.7</v>
      </c>
      <c r="N12" s="68">
        <f>'[1]Исходный для набора'!AA23</f>
        <v>10278</v>
      </c>
      <c r="O12" s="67">
        <f>'[1]Исходный для набора'!AB23</f>
        <v>173.5</v>
      </c>
    </row>
    <row r="13" spans="1:24" ht="16.8" x14ac:dyDescent="0.3">
      <c r="A13" s="63" t="s">
        <v>23</v>
      </c>
      <c r="B13" s="64">
        <v>12.9</v>
      </c>
      <c r="C13" s="64">
        <v>9.9999999999999645E-2</v>
      </c>
      <c r="D13" s="64">
        <v>10.5</v>
      </c>
      <c r="E13" s="65">
        <v>1015</v>
      </c>
      <c r="F13" s="65">
        <v>1000</v>
      </c>
      <c r="G13" s="64">
        <v>12.709359605911329</v>
      </c>
      <c r="H13" s="66">
        <v>9.8522167487683276E-2</v>
      </c>
      <c r="I13" s="64">
        <v>10.5</v>
      </c>
      <c r="J13" s="64">
        <v>2.4000000000000004</v>
      </c>
      <c r="K13" s="64">
        <v>2.2093596059113292</v>
      </c>
      <c r="L13" s="64">
        <v>15.1</v>
      </c>
      <c r="M13" s="67">
        <f>'[1]Исходный для набора'!Z15</f>
        <v>12.8</v>
      </c>
      <c r="N13" s="68">
        <f>'[1]Исходный для набора'!AA15</f>
        <v>927</v>
      </c>
      <c r="O13" s="67">
        <f>'[1]Исходный для набора'!AB15</f>
        <v>9.6999999999999993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4.0999999999999996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4.1289023162134937</v>
      </c>
      <c r="J15" s="64">
        <v>-0.1599999999999997</v>
      </c>
      <c r="K15" s="64">
        <v>-0.43284227869004166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5.0999999999999996</v>
      </c>
    </row>
    <row r="16" spans="1:24" ht="16.8" x14ac:dyDescent="0.3">
      <c r="A16" s="63" t="s">
        <v>26</v>
      </c>
      <c r="B16" s="64">
        <v>8.875</v>
      </c>
      <c r="C16" s="64">
        <v>0.16499999999999915</v>
      </c>
      <c r="D16" s="64">
        <v>6.68</v>
      </c>
      <c r="E16" s="65">
        <v>656</v>
      </c>
      <c r="F16" s="65">
        <v>578</v>
      </c>
      <c r="G16" s="64">
        <v>13.528963414634147</v>
      </c>
      <c r="H16" s="66">
        <v>0.25152439024390105</v>
      </c>
      <c r="I16" s="64">
        <v>11.557093425605537</v>
      </c>
      <c r="J16" s="64">
        <v>2.1950000000000003</v>
      </c>
      <c r="K16" s="64">
        <v>1.97186998902861</v>
      </c>
      <c r="L16" s="64">
        <v>4.5999999999999996</v>
      </c>
      <c r="M16" s="67">
        <f>'[1]Исходный для набора'!Z30</f>
        <v>8.7100000000000009</v>
      </c>
      <c r="N16" s="68">
        <f>'[1]Исходный для набора'!AA30</f>
        <v>510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</v>
      </c>
      <c r="C17" s="64">
        <v>-9.9999999999999645E-2</v>
      </c>
      <c r="D17" s="64">
        <v>5.8</v>
      </c>
      <c r="E17" s="65">
        <v>475</v>
      </c>
      <c r="F17" s="65">
        <v>909</v>
      </c>
      <c r="G17" s="64">
        <v>12.631578947368421</v>
      </c>
      <c r="H17" s="66">
        <v>-0.21052631578947256</v>
      </c>
      <c r="I17" s="64">
        <v>6.38063806380638</v>
      </c>
      <c r="J17" s="64">
        <v>0.20000000000000018</v>
      </c>
      <c r="K17" s="64">
        <v>6.2509408835620413</v>
      </c>
      <c r="L17" s="64">
        <v>5</v>
      </c>
      <c r="M17" s="67">
        <f>'[1]Исходный для набора'!Z21</f>
        <v>6.1</v>
      </c>
      <c r="N17" s="68">
        <f>'[1]Исходный для набора'!AA21</f>
        <v>786</v>
      </c>
      <c r="O17" s="67">
        <f>'[1]Исходный для набора'!AB21</f>
        <v>8.8000000000000007</v>
      </c>
    </row>
    <row r="18" spans="1:21" ht="16.8" x14ac:dyDescent="0.3">
      <c r="A18" s="63" t="s">
        <v>28</v>
      </c>
      <c r="B18" s="64">
        <v>41.2</v>
      </c>
      <c r="C18" s="64">
        <v>0</v>
      </c>
      <c r="D18" s="64">
        <v>48.9</v>
      </c>
      <c r="E18" s="65">
        <v>2484</v>
      </c>
      <c r="F18" s="65">
        <v>2916</v>
      </c>
      <c r="G18" s="64">
        <v>16.586151368760063</v>
      </c>
      <c r="H18" s="66">
        <v>0</v>
      </c>
      <c r="I18" s="64">
        <v>16.769547325102881</v>
      </c>
      <c r="J18" s="64">
        <v>-7.6999999999999957</v>
      </c>
      <c r="K18" s="64">
        <v>-0.18339595634281736</v>
      </c>
      <c r="L18" s="64">
        <v>49.4</v>
      </c>
      <c r="M18" s="67">
        <f>'[1]Исходный для набора'!Z33</f>
        <v>41.2</v>
      </c>
      <c r="N18" s="68">
        <f>'[1]Исходный для набора'!AA33</f>
        <v>3492</v>
      </c>
      <c r="O18" s="67">
        <f>'[1]Исходный для набора'!AB33</f>
        <v>50.2</v>
      </c>
    </row>
    <row r="19" spans="1:21" ht="16.8" x14ac:dyDescent="0.3">
      <c r="A19" s="63" t="s">
        <v>29</v>
      </c>
      <c r="B19" s="64">
        <v>9.3000000000000007</v>
      </c>
      <c r="C19" s="64">
        <v>-9.9999999999999645E-2</v>
      </c>
      <c r="D19" s="64">
        <v>9.9</v>
      </c>
      <c r="E19" s="65">
        <v>774</v>
      </c>
      <c r="F19" s="65">
        <v>806</v>
      </c>
      <c r="G19" s="64">
        <v>12.015503875968994</v>
      </c>
      <c r="H19" s="66">
        <v>-0.12919896640826778</v>
      </c>
      <c r="I19" s="64">
        <v>12.282878411910671</v>
      </c>
      <c r="J19" s="64">
        <v>-0.59999999999999964</v>
      </c>
      <c r="K19" s="64">
        <v>-0.26737453594167704</v>
      </c>
      <c r="L19" s="64">
        <v>9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7.14</v>
      </c>
      <c r="C20" s="64">
        <v>0</v>
      </c>
      <c r="D20" s="64">
        <v>6.4</v>
      </c>
      <c r="E20" s="65">
        <v>440</v>
      </c>
      <c r="F20" s="65">
        <v>440</v>
      </c>
      <c r="G20" s="64">
        <v>16.227272727272727</v>
      </c>
      <c r="H20" s="66">
        <v>0</v>
      </c>
      <c r="I20" s="64">
        <v>14.545454545454545</v>
      </c>
      <c r="J20" s="64">
        <v>0.73999999999999932</v>
      </c>
      <c r="K20" s="64">
        <v>1.6818181818181817</v>
      </c>
      <c r="L20" s="64">
        <v>6</v>
      </c>
      <c r="M20" s="67">
        <f>'[1]Исходный для набора'!Z39</f>
        <v>7.14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321.15499999999997</v>
      </c>
      <c r="C21" s="71">
        <v>0.22500000000002274</v>
      </c>
      <c r="D21" s="71">
        <v>308.39</v>
      </c>
      <c r="E21" s="72">
        <v>19438</v>
      </c>
      <c r="F21" s="72">
        <v>20356</v>
      </c>
      <c r="G21" s="71">
        <v>16.522018726206401</v>
      </c>
      <c r="H21" s="73">
        <v>1.1575264944955421E-2</v>
      </c>
      <c r="I21" s="71">
        <v>15.149832973079191</v>
      </c>
      <c r="J21" s="71">
        <v>12.764999999999986</v>
      </c>
      <c r="K21" s="74">
        <v>1.3721857531272104</v>
      </c>
      <c r="L21" s="71">
        <v>363.09000000000003</v>
      </c>
      <c r="M21" s="67">
        <f>SUM(M11:M20)</f>
        <v>320.92999999999995</v>
      </c>
      <c r="N21" s="75">
        <f>SUM(N11:N20)</f>
        <v>20080</v>
      </c>
      <c r="O21" s="76">
        <f>SUM(O11:O20)</f>
        <v>310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</v>
      </c>
      <c r="C23" s="64">
        <v>9.9999999999999645E-2</v>
      </c>
      <c r="D23" s="64">
        <v>8</v>
      </c>
      <c r="E23" s="65">
        <v>738</v>
      </c>
      <c r="F23" s="65">
        <v>745</v>
      </c>
      <c r="G23" s="64">
        <v>13.008130081300813</v>
      </c>
      <c r="H23" s="66">
        <v>0.13550135501354887</v>
      </c>
      <c r="I23" s="64">
        <v>10.738255033557046</v>
      </c>
      <c r="J23" s="64">
        <v>1.5999999999999996</v>
      </c>
      <c r="K23" s="64">
        <v>2.269875047743767</v>
      </c>
      <c r="L23" s="64">
        <v>9.3000000000000007</v>
      </c>
      <c r="M23" s="67">
        <f>'[1]Исходный для набора'!Z12</f>
        <v>9.5</v>
      </c>
      <c r="N23" s="68">
        <f>'[1]Исходный для набора'!AA12</f>
        <v>837</v>
      </c>
      <c r="O23" s="67">
        <f>'[1]Исходный для набора'!AB12</f>
        <v>10.199999999999999</v>
      </c>
    </row>
    <row r="24" spans="1:21" ht="16.8" x14ac:dyDescent="0.3">
      <c r="A24" s="63" t="s">
        <v>33</v>
      </c>
      <c r="B24" s="64">
        <v>44.2</v>
      </c>
      <c r="C24" s="64">
        <v>-9.9999999999994316E-2</v>
      </c>
      <c r="D24" s="64">
        <v>37.200000000000003</v>
      </c>
      <c r="E24" s="65">
        <v>3333</v>
      </c>
      <c r="F24" s="65">
        <v>3333</v>
      </c>
      <c r="G24" s="64">
        <v>13.261326132613263</v>
      </c>
      <c r="H24" s="66">
        <v>-3.0003000300027338E-2</v>
      </c>
      <c r="I24" s="64">
        <v>11.161116111611161</v>
      </c>
      <c r="J24" s="64">
        <v>7</v>
      </c>
      <c r="K24" s="64">
        <v>2.100210021002102</v>
      </c>
      <c r="L24" s="64">
        <v>50.8</v>
      </c>
      <c r="M24" s="67">
        <f>'[1]Исходный для набора'!Z11</f>
        <v>44.3</v>
      </c>
      <c r="N24" s="68">
        <f>'[1]Исходный для набора'!AA11</f>
        <v>3236</v>
      </c>
      <c r="O24" s="67">
        <f>'[1]Исходный для набора'!AB11</f>
        <v>39.299999999999997</v>
      </c>
    </row>
    <row r="25" spans="1:21" ht="16.8" x14ac:dyDescent="0.3">
      <c r="A25" s="63" t="s">
        <v>34</v>
      </c>
      <c r="B25" s="64">
        <v>13.1</v>
      </c>
      <c r="C25" s="64">
        <v>-0.14000000000000057</v>
      </c>
      <c r="D25" s="64">
        <v>11.5</v>
      </c>
      <c r="E25" s="65">
        <v>1102</v>
      </c>
      <c r="F25" s="65">
        <v>1613</v>
      </c>
      <c r="G25" s="64">
        <v>11.887477313974591</v>
      </c>
      <c r="H25" s="66">
        <v>-0.12704174228675136</v>
      </c>
      <c r="I25" s="64">
        <v>7.1295722256664602</v>
      </c>
      <c r="J25" s="64">
        <v>1.5999999999999996</v>
      </c>
      <c r="K25" s="64">
        <v>4.7579050883081306</v>
      </c>
      <c r="L25" s="64">
        <v>14</v>
      </c>
      <c r="M25" s="67">
        <f>'[1]Исходный для набора'!Z35</f>
        <v>13.24</v>
      </c>
      <c r="N25" s="68">
        <f>'[1]Исходный для набора'!AA35</f>
        <v>3233</v>
      </c>
      <c r="O25" s="67">
        <f>'[1]Исходный для набора'!AB35</f>
        <v>34.6</v>
      </c>
    </row>
    <row r="26" spans="1:21" ht="16.8" x14ac:dyDescent="0.3">
      <c r="A26" s="63" t="s">
        <v>35</v>
      </c>
      <c r="B26" s="64">
        <v>20.100000000000001</v>
      </c>
      <c r="C26" s="64">
        <v>0.10000000000000142</v>
      </c>
      <c r="D26" s="64">
        <v>19.600000000000001</v>
      </c>
      <c r="E26" s="65">
        <v>1227</v>
      </c>
      <c r="F26" s="65">
        <v>1283</v>
      </c>
      <c r="G26" s="64">
        <v>16.381418092909534</v>
      </c>
      <c r="H26" s="66">
        <v>8.1499592502037643E-2</v>
      </c>
      <c r="I26" s="64">
        <v>15.276695245518317</v>
      </c>
      <c r="J26" s="64">
        <v>0.5</v>
      </c>
      <c r="K26" s="64">
        <v>1.1047228473912174</v>
      </c>
      <c r="L26" s="64">
        <v>21.4</v>
      </c>
      <c r="M26" s="67">
        <f>'[1]Исходный для набора'!Z16</f>
        <v>20</v>
      </c>
      <c r="N26" s="68">
        <f>'[1]Исходный для набора'!AA16</f>
        <v>1262</v>
      </c>
      <c r="O26" s="67">
        <f>'[1]Исходный для набора'!AB16</f>
        <v>20</v>
      </c>
    </row>
    <row r="27" spans="1:21" ht="16.8" x14ac:dyDescent="0.3">
      <c r="A27" s="63" t="s">
        <v>36</v>
      </c>
      <c r="B27" s="64">
        <v>4.24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11.216931216931217</v>
      </c>
      <c r="H27" s="66">
        <v>0</v>
      </c>
      <c r="I27" s="64">
        <v>11.835748792270532</v>
      </c>
      <c r="J27" s="64">
        <v>-0.66000000000000014</v>
      </c>
      <c r="K27" s="64">
        <v>-0.6188175753393157</v>
      </c>
      <c r="L27" s="64">
        <v>3.7</v>
      </c>
      <c r="M27" s="67">
        <f>'[1]Исходный для набора'!Z13</f>
        <v>4.24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10.44</v>
      </c>
      <c r="C28" s="64">
        <v>0</v>
      </c>
      <c r="D28" s="64">
        <v>12</v>
      </c>
      <c r="E28" s="65">
        <v>760</v>
      </c>
      <c r="F28" s="65">
        <v>760</v>
      </c>
      <c r="G28" s="64">
        <v>13.736842105263158</v>
      </c>
      <c r="H28" s="66">
        <v>0</v>
      </c>
      <c r="I28" s="64">
        <v>15.789473684210527</v>
      </c>
      <c r="J28" s="64">
        <v>-1.5600000000000005</v>
      </c>
      <c r="K28" s="64">
        <v>-2.0526315789473699</v>
      </c>
      <c r="L28" s="64">
        <v>13.2</v>
      </c>
      <c r="M28" s="67">
        <f>'[1]Исходный для набора'!Z27</f>
        <v>10.44</v>
      </c>
      <c r="N28" s="68">
        <f>'[1]Исходный для набора'!AA27</f>
        <v>760</v>
      </c>
      <c r="O28" s="67">
        <f>'[1]Исходный для набора'!AB27</f>
        <v>11.3</v>
      </c>
    </row>
    <row r="29" spans="1:21" s="77" customFormat="1" ht="14.25" customHeight="1" x14ac:dyDescent="0.3">
      <c r="A29" s="70" t="s">
        <v>31</v>
      </c>
      <c r="B29" s="71">
        <v>101.67999999999999</v>
      </c>
      <c r="C29" s="71">
        <v>-3.9999999999992042E-2</v>
      </c>
      <c r="D29" s="71">
        <v>93.200000000000017</v>
      </c>
      <c r="E29" s="72">
        <v>7538</v>
      </c>
      <c r="F29" s="72">
        <v>8148</v>
      </c>
      <c r="G29" s="71">
        <v>13.488989121782966</v>
      </c>
      <c r="H29" s="73">
        <v>-5.3064473335080464E-3</v>
      </c>
      <c r="I29" s="71">
        <v>11.438389788905255</v>
      </c>
      <c r="J29" s="71">
        <v>8.4799999999999756</v>
      </c>
      <c r="K29" s="74">
        <v>2.0505993328777112</v>
      </c>
      <c r="L29" s="71">
        <v>112.4</v>
      </c>
      <c r="M29" s="76">
        <f>SUM(M23:M28)</f>
        <v>101.71999999999998</v>
      </c>
      <c r="N29" s="75">
        <f>SUM(N23:N28)</f>
        <v>9717</v>
      </c>
      <c r="O29" s="76">
        <f>SUM(O23:O28)</f>
        <v>120.02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3.9</v>
      </c>
      <c r="C31" s="64">
        <v>-0.27</v>
      </c>
      <c r="D31" s="64">
        <v>3.9</v>
      </c>
      <c r="E31" s="65">
        <v>409</v>
      </c>
      <c r="F31" s="65">
        <v>353</v>
      </c>
      <c r="G31" s="64">
        <v>9.5354523227383865</v>
      </c>
      <c r="H31" s="66">
        <v>-0.66014669926650349</v>
      </c>
      <c r="I31" s="64">
        <v>11.04815864022663</v>
      </c>
      <c r="J31" s="64">
        <v>0</v>
      </c>
      <c r="K31" s="64">
        <v>-1.5127063174882434</v>
      </c>
      <c r="L31" s="64">
        <v>4.1420000000000003</v>
      </c>
      <c r="M31" s="67">
        <f>'[1]Исходный для набора'!Z10</f>
        <v>4.17</v>
      </c>
      <c r="N31" s="68">
        <f>'[1]Исходный для набора'!AA10</f>
        <v>542</v>
      </c>
      <c r="O31" s="67">
        <f>'[1]Исходный для набора'!AB10</f>
        <v>4.4000000000000004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8.3333333333333339</v>
      </c>
      <c r="J32" s="64">
        <v>0.14000000000000001</v>
      </c>
      <c r="K32" s="64">
        <v>4.2090395480225986</v>
      </c>
      <c r="L32" s="64">
        <v>0.84399999999999997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89.3</v>
      </c>
      <c r="C34" s="64">
        <v>-4.2999999999999972</v>
      </c>
      <c r="D34" s="64">
        <v>89.2</v>
      </c>
      <c r="E34" s="65">
        <v>4971</v>
      </c>
      <c r="F34" s="65">
        <v>7588</v>
      </c>
      <c r="G34" s="64">
        <v>17.964192315429493</v>
      </c>
      <c r="H34" s="66">
        <v>-0.86501709917521552</v>
      </c>
      <c r="I34" s="64">
        <v>11.755403268318398</v>
      </c>
      <c r="J34" s="64">
        <v>9.9999999999994316E-2</v>
      </c>
      <c r="K34" s="64">
        <v>6.2087890471110949</v>
      </c>
      <c r="L34" s="64">
        <v>105.2</v>
      </c>
      <c r="M34" s="67">
        <f>'[1]Исходный для набора'!Z29</f>
        <v>93.6</v>
      </c>
      <c r="N34" s="68">
        <f>'[1]Исходный для набора'!AA29</f>
        <v>9037</v>
      </c>
      <c r="O34" s="67">
        <f>'[1]Исходный для набора'!AB29</f>
        <v>104.5</v>
      </c>
    </row>
    <row r="35" spans="1:15" ht="16.8" x14ac:dyDescent="0.3">
      <c r="A35" s="63" t="s">
        <v>42</v>
      </c>
      <c r="B35" s="64">
        <v>194.1</v>
      </c>
      <c r="C35" s="64">
        <v>0.29999999999998295</v>
      </c>
      <c r="D35" s="64">
        <v>170.3</v>
      </c>
      <c r="E35" s="65">
        <v>7269</v>
      </c>
      <c r="F35" s="65">
        <v>7119</v>
      </c>
      <c r="G35" s="64">
        <v>26.702434997936443</v>
      </c>
      <c r="H35" s="66">
        <v>4.1271151465124944E-2</v>
      </c>
      <c r="I35" s="64">
        <v>23.921899143138081</v>
      </c>
      <c r="J35" s="64">
        <v>23.799999999999983</v>
      </c>
      <c r="K35" s="64">
        <v>2.7805358547983623</v>
      </c>
      <c r="L35" s="64">
        <v>190.4</v>
      </c>
      <c r="M35" s="67">
        <f>'[1]Исходный для набора'!Z38</f>
        <v>193.8</v>
      </c>
      <c r="N35" s="68">
        <f>'[1]Исходный для набора'!AA38</f>
        <v>7119</v>
      </c>
      <c r="O35" s="67">
        <f>'[1]Исходный для набора'!AB38</f>
        <v>167.3</v>
      </c>
    </row>
    <row r="36" spans="1:15" ht="16.8" x14ac:dyDescent="0.3">
      <c r="A36" s="63" t="s">
        <v>43</v>
      </c>
      <c r="B36" s="64">
        <v>17.899999999999999</v>
      </c>
      <c r="C36" s="64">
        <v>0</v>
      </c>
      <c r="D36" s="64">
        <v>15.5</v>
      </c>
      <c r="E36" s="65">
        <v>1422</v>
      </c>
      <c r="F36" s="65">
        <v>1684</v>
      </c>
      <c r="G36" s="64">
        <v>12.587904360056259</v>
      </c>
      <c r="H36" s="66">
        <v>0</v>
      </c>
      <c r="I36" s="64">
        <v>9.2042755344418055</v>
      </c>
      <c r="J36" s="64">
        <v>2.3999999999999986</v>
      </c>
      <c r="K36" s="64">
        <v>3.3836288256144531</v>
      </c>
      <c r="L36" s="64">
        <v>18.399999999999999</v>
      </c>
      <c r="M36" s="67">
        <f>'[1]Исходный для набора'!Z40</f>
        <v>17.899999999999999</v>
      </c>
      <c r="N36" s="68">
        <f>'[1]Исходный для набора'!AA40</f>
        <v>1741</v>
      </c>
      <c r="O36" s="67">
        <f>'[1]Исходный для набора'!AB40</f>
        <v>17.5</v>
      </c>
    </row>
    <row r="37" spans="1:15" ht="16.8" x14ac:dyDescent="0.3">
      <c r="A37" s="63" t="s">
        <v>44</v>
      </c>
      <c r="B37" s="64">
        <v>29.9</v>
      </c>
      <c r="C37" s="64">
        <v>-0.80000000000000071</v>
      </c>
      <c r="D37" s="64">
        <v>25.5</v>
      </c>
      <c r="E37" s="65">
        <v>1500</v>
      </c>
      <c r="F37" s="65">
        <v>1700</v>
      </c>
      <c r="G37" s="64">
        <v>19.93333333333333</v>
      </c>
      <c r="H37" s="66">
        <v>-0.53333333333333854</v>
      </c>
      <c r="I37" s="64">
        <v>15</v>
      </c>
      <c r="J37" s="64">
        <v>4.3999999999999986</v>
      </c>
      <c r="K37" s="64">
        <v>4.93333333333333</v>
      </c>
      <c r="L37" s="64">
        <v>32.799999999999997</v>
      </c>
      <c r="M37" s="67">
        <f>'[1]Исходный для набора'!Z31</f>
        <v>30.7</v>
      </c>
      <c r="N37" s="68">
        <f>'[1]Исходный для набора'!AA31</f>
        <v>1800</v>
      </c>
      <c r="O37" s="67">
        <f>'[1]Исходный для набора'!AB31</f>
        <v>28.1</v>
      </c>
    </row>
    <row r="38" spans="1:15" s="77" customFormat="1" ht="16.8" x14ac:dyDescent="0.3">
      <c r="A38" s="70" t="s">
        <v>31</v>
      </c>
      <c r="B38" s="71">
        <v>337.07999999999993</v>
      </c>
      <c r="C38" s="71">
        <v>-5.07000000000005</v>
      </c>
      <c r="D38" s="71">
        <v>306.10000000000002</v>
      </c>
      <c r="E38" s="72">
        <v>15730</v>
      </c>
      <c r="F38" s="72">
        <v>18616</v>
      </c>
      <c r="G38" s="71">
        <v>21.42911633820724</v>
      </c>
      <c r="H38" s="73">
        <v>-0.32231404958677956</v>
      </c>
      <c r="I38" s="71">
        <v>16.442844864632576</v>
      </c>
      <c r="J38" s="71">
        <v>30.979999999999905</v>
      </c>
      <c r="K38" s="74">
        <v>4.9862714735746643</v>
      </c>
      <c r="L38" s="71">
        <v>352.38600000000002</v>
      </c>
      <c r="M38" s="76">
        <f>SUM(M31:M37)</f>
        <v>342.15</v>
      </c>
      <c r="N38" s="75">
        <f>SUM(N31:N37)</f>
        <v>20642</v>
      </c>
      <c r="O38" s="76">
        <f>SUM(O31:O37)</f>
        <v>325.20000000000005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0</v>
      </c>
      <c r="D40" s="64">
        <v>4.8</v>
      </c>
      <c r="E40" s="65">
        <v>836</v>
      </c>
      <c r="F40" s="65">
        <v>820</v>
      </c>
      <c r="G40" s="64">
        <v>7.8229665071770338</v>
      </c>
      <c r="H40" s="66">
        <v>0</v>
      </c>
      <c r="I40" s="64">
        <v>5.8536585365853657</v>
      </c>
      <c r="J40" s="64">
        <v>1.7400000000000002</v>
      </c>
      <c r="K40" s="64">
        <v>1.9693079705916681</v>
      </c>
      <c r="L40" s="64">
        <v>6.8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5.2</v>
      </c>
    </row>
    <row r="41" spans="1:15" ht="16.8" x14ac:dyDescent="0.3">
      <c r="A41" s="63" t="s">
        <v>46</v>
      </c>
      <c r="B41" s="64">
        <v>165</v>
      </c>
      <c r="C41" s="64">
        <v>0</v>
      </c>
      <c r="D41" s="64">
        <v>138</v>
      </c>
      <c r="E41" s="65">
        <v>5920</v>
      </c>
      <c r="F41" s="65">
        <v>5586</v>
      </c>
      <c r="G41" s="64">
        <v>27.871621621621621</v>
      </c>
      <c r="H41" s="66">
        <v>0</v>
      </c>
      <c r="I41" s="64">
        <v>24.704618689581096</v>
      </c>
      <c r="J41" s="64">
        <v>27</v>
      </c>
      <c r="K41" s="54">
        <v>3.1670029320405249</v>
      </c>
      <c r="L41" s="64">
        <v>178.5</v>
      </c>
      <c r="M41" s="67">
        <f>'[1]Исходный для набора'!Z41</f>
        <v>165</v>
      </c>
      <c r="N41" s="68">
        <f>'[1]Исходный для набора'!AA41</f>
        <v>4727</v>
      </c>
      <c r="O41" s="67">
        <f>'[1]Исходный для набора'!AB41</f>
        <v>126.4</v>
      </c>
    </row>
    <row r="42" spans="1:15" ht="16.8" x14ac:dyDescent="0.3">
      <c r="A42" s="63" t="s">
        <v>47</v>
      </c>
      <c r="B42" s="64">
        <v>37.799999999999997</v>
      </c>
      <c r="C42" s="64">
        <v>9.9999999999994316E-2</v>
      </c>
      <c r="D42" s="64">
        <v>36.200000000000003</v>
      </c>
      <c r="E42" s="65">
        <v>2582</v>
      </c>
      <c r="F42" s="65">
        <v>2580</v>
      </c>
      <c r="G42" s="64">
        <v>14.639814097598761</v>
      </c>
      <c r="H42" s="66">
        <v>3.8729666924862016E-2</v>
      </c>
      <c r="I42" s="64">
        <v>14.031007751937986</v>
      </c>
      <c r="J42" s="64">
        <v>1.5999999999999943</v>
      </c>
      <c r="K42" s="64">
        <v>0.60880634566077418</v>
      </c>
      <c r="L42" s="64">
        <v>40</v>
      </c>
      <c r="M42" s="67">
        <f>'[1]Исходный для набора'!Z28</f>
        <v>37.700000000000003</v>
      </c>
      <c r="N42" s="68">
        <f>'[1]Исходный для набора'!AA28</f>
        <v>3210</v>
      </c>
      <c r="O42" s="67">
        <f>'[1]Исходный для набора'!AB28</f>
        <v>42.8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1.1000000000000001</v>
      </c>
      <c r="C44" s="64">
        <v>-0.1399999999999999</v>
      </c>
      <c r="D44" s="78">
        <v>0.7</v>
      </c>
      <c r="E44" s="65">
        <v>150</v>
      </c>
      <c r="F44" s="65">
        <v>133</v>
      </c>
      <c r="G44" s="64">
        <v>7.3333333333333339</v>
      </c>
      <c r="H44" s="66">
        <v>-0.93333333333333357</v>
      </c>
      <c r="I44" s="64">
        <v>5.2631578947368416</v>
      </c>
      <c r="J44" s="64">
        <v>0.40000000000000013</v>
      </c>
      <c r="K44" s="64">
        <v>2.0701754385964923</v>
      </c>
      <c r="L44" s="64">
        <v>1.2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111.9</v>
      </c>
      <c r="C45" s="64">
        <v>-0.29999999999999716</v>
      </c>
      <c r="D45" s="64">
        <v>106.1</v>
      </c>
      <c r="E45" s="65">
        <v>7289</v>
      </c>
      <c r="F45" s="65">
        <v>7286</v>
      </c>
      <c r="G45" s="64">
        <v>15.351900123473728</v>
      </c>
      <c r="H45" s="66">
        <v>-4.1157909178213714E-2</v>
      </c>
      <c r="I45" s="64">
        <v>14.562174032390885</v>
      </c>
      <c r="J45" s="64">
        <v>5.8000000000000114</v>
      </c>
      <c r="K45" s="64">
        <v>0.78972609108284253</v>
      </c>
      <c r="L45" s="64">
        <v>114.6</v>
      </c>
      <c r="M45" s="67">
        <f>'[1]Исходный для набора'!Z26</f>
        <v>112.2</v>
      </c>
      <c r="N45" s="68">
        <f>'[1]Исходный для набора'!AA26</f>
        <v>7240</v>
      </c>
      <c r="O45" s="67">
        <f>'[1]Исходный для набора'!AB26</f>
        <v>106.1</v>
      </c>
    </row>
    <row r="46" spans="1:15" ht="16.8" x14ac:dyDescent="0.3">
      <c r="A46" s="63" t="s">
        <v>51</v>
      </c>
      <c r="B46" s="64">
        <v>87.3</v>
      </c>
      <c r="C46" s="64">
        <v>0.20000000000000284</v>
      </c>
      <c r="D46" s="64">
        <v>64.5</v>
      </c>
      <c r="E46" s="65">
        <v>4038</v>
      </c>
      <c r="F46" s="65">
        <v>3958</v>
      </c>
      <c r="G46" s="64">
        <v>21.619613670133727</v>
      </c>
      <c r="H46" s="66">
        <v>4.9529470034670453E-2</v>
      </c>
      <c r="I46" s="64">
        <v>16.296109146033352</v>
      </c>
      <c r="J46" s="64">
        <v>22.799999999999997</v>
      </c>
      <c r="K46" s="64">
        <v>5.3235045241003753</v>
      </c>
      <c r="L46" s="64">
        <v>96.6</v>
      </c>
      <c r="M46" s="67">
        <f>'[1]Исходный для набора'!Z25</f>
        <v>87.1</v>
      </c>
      <c r="N46" s="68">
        <f>'[1]Исходный для набора'!AA25</f>
        <v>3958</v>
      </c>
      <c r="O46" s="67">
        <f>'[1]Исходный для набора'!AB25</f>
        <v>63.1</v>
      </c>
    </row>
    <row r="47" spans="1:15" s="77" customFormat="1" ht="16.8" x14ac:dyDescent="0.3">
      <c r="A47" s="70" t="s">
        <v>31</v>
      </c>
      <c r="B47" s="71">
        <v>409.64</v>
      </c>
      <c r="C47" s="71">
        <v>-0.13999999999998636</v>
      </c>
      <c r="D47" s="71">
        <v>350.29999999999995</v>
      </c>
      <c r="E47" s="72">
        <v>20815</v>
      </c>
      <c r="F47" s="72">
        <v>20363.010000000002</v>
      </c>
      <c r="G47" s="71">
        <v>19.680038433821764</v>
      </c>
      <c r="H47" s="73">
        <v>-6.7259188085486699E-3</v>
      </c>
      <c r="I47" s="71">
        <v>17.202761281362626</v>
      </c>
      <c r="J47" s="71">
        <v>59.340000000000032</v>
      </c>
      <c r="K47" s="74">
        <v>2.4772771524591377</v>
      </c>
      <c r="L47" s="71">
        <v>437.70000000000005</v>
      </c>
      <c r="M47" s="76">
        <f>SUM(M40:M46)</f>
        <v>409.78</v>
      </c>
      <c r="N47" s="75">
        <f>SUM(N40:N46)</f>
        <v>20569</v>
      </c>
      <c r="O47" s="76">
        <f>SUM(O40:O46)</f>
        <v>349.4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1.58</v>
      </c>
      <c r="C49" s="64">
        <v>0</v>
      </c>
      <c r="D49" s="64">
        <v>2.2149999999999999</v>
      </c>
      <c r="E49" s="65">
        <v>186</v>
      </c>
      <c r="F49" s="65">
        <v>185</v>
      </c>
      <c r="G49" s="64">
        <v>8.4946236559139798</v>
      </c>
      <c r="H49" s="66">
        <v>0</v>
      </c>
      <c r="I49" s="64">
        <v>11.972972972972972</v>
      </c>
      <c r="J49" s="64">
        <v>-0.63499999999999979</v>
      </c>
      <c r="K49" s="64">
        <v>-3.4783493170589921</v>
      </c>
      <c r="L49" s="64">
        <v>1.8</v>
      </c>
      <c r="M49" s="67">
        <f>'[1]Исходный для набора'!Z17</f>
        <v>1.58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</v>
      </c>
    </row>
    <row r="53" spans="1:15" s="77" customFormat="1" ht="16.8" x14ac:dyDescent="0.3">
      <c r="A53" s="70" t="s">
        <v>31</v>
      </c>
      <c r="B53" s="71">
        <v>2.66</v>
      </c>
      <c r="C53" s="71">
        <v>0</v>
      </c>
      <c r="D53" s="71">
        <v>3.2749999999999995</v>
      </c>
      <c r="E53" s="72">
        <v>328</v>
      </c>
      <c r="F53" s="72">
        <v>444</v>
      </c>
      <c r="G53" s="71">
        <v>8.1097560975609753</v>
      </c>
      <c r="H53" s="73">
        <v>0</v>
      </c>
      <c r="I53" s="71">
        <v>7.3761261261261248</v>
      </c>
      <c r="J53" s="71">
        <v>-0.61499999999999932</v>
      </c>
      <c r="K53" s="74">
        <v>0.73362997143485043</v>
      </c>
      <c r="L53" s="71">
        <v>2.4</v>
      </c>
      <c r="M53" s="76">
        <f>SUM(M49:M52)</f>
        <v>2.66</v>
      </c>
      <c r="N53" s="75">
        <f>SUM(N49:N52)</f>
        <v>578</v>
      </c>
      <c r="O53" s="76">
        <f>SUM(O49:O52)</f>
        <v>2.81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1172.2150000000001</v>
      </c>
      <c r="C55" s="85">
        <v>-5.0250000000000909</v>
      </c>
      <c r="D55" s="85">
        <v>1061.2649999999999</v>
      </c>
      <c r="E55" s="86">
        <v>63849</v>
      </c>
      <c r="F55" s="86">
        <v>67927.009999999995</v>
      </c>
      <c r="G55" s="85">
        <v>18.399999999999999</v>
      </c>
      <c r="H55" s="87">
        <v>-3.7876865730087417E-2</v>
      </c>
      <c r="I55" s="85">
        <v>15.6</v>
      </c>
      <c r="J55" s="85">
        <v>110.95000000000027</v>
      </c>
      <c r="K55" s="85">
        <v>2.7999999999999989</v>
      </c>
      <c r="L55" s="85">
        <v>1267.9760000000001</v>
      </c>
      <c r="M55" s="88">
        <f>'[1]Исходный для набора'!Z43</f>
        <v>1177.2400000000002</v>
      </c>
      <c r="N55" s="89">
        <f>'[1]Исходный для набора'!AA43</f>
        <v>71586</v>
      </c>
      <c r="O55" s="90">
        <f>'[1]Исходный для набора'!AB43</f>
        <v>1107.4300000000005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1172.2150000000001</v>
      </c>
      <c r="C63" s="111"/>
      <c r="D63" s="112">
        <v>381962.80099999998</v>
      </c>
      <c r="E63" s="113"/>
      <c r="F63" s="114">
        <v>-4341.7090000000317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1061.2649999999999</v>
      </c>
      <c r="C64" s="111"/>
      <c r="D64" s="112">
        <v>386304.51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1107.4300000000005</v>
      </c>
      <c r="C65" s="111"/>
      <c r="D65" s="112">
        <v>387122.65100000001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2022-11-11T02:15:53Z</dcterms:created>
  <dcterms:modified xsi:type="dcterms:W3CDTF">2022-11-11T02:17:00Z</dcterms:modified>
</cp:coreProperties>
</file>